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RAZPISI 2016-2023\34. RRI SRIP\"/>
    </mc:Choice>
  </mc:AlternateContent>
  <xr:revisionPtr revIDLastSave="0" documentId="13_ncr:1_{7C2C72E6-E17A-45B9-993E-8AD85D6D98B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VODILNI PARTNER" sheetId="1" r:id="rId1"/>
    <sheet name="PARTNER 1" sheetId="7" r:id="rId2"/>
    <sheet name="PARTNER 2" sheetId="8" r:id="rId3"/>
    <sheet name="PARTNER 3" sheetId="9" r:id="rId4"/>
    <sheet name="PARTNER 4" sheetId="10" r:id="rId5"/>
    <sheet name="PARTNER 5" sheetId="11" r:id="rId6"/>
    <sheet name="S K U P A J" sheetId="12" r:id="rId7"/>
  </sheets>
  <definedNames>
    <definedName name="_xlnm.Print_Area" localSheetId="1">'PARTNER 1'!$A$1:$F$27</definedName>
    <definedName name="_xlnm.Print_Area" localSheetId="2">'PARTNER 2'!$A$1:$F$27</definedName>
    <definedName name="_xlnm.Print_Area" localSheetId="3">'PARTNER 3'!$A$1:$F$27</definedName>
    <definedName name="_xlnm.Print_Area" localSheetId="4">'PARTNER 4'!$A$1:$F$27</definedName>
    <definedName name="_xlnm.Print_Area" localSheetId="5">'PARTNER 5'!$A$1:$F$27</definedName>
    <definedName name="_xlnm.Print_Area" localSheetId="6">'S K U P A J'!$A$1:$F$18</definedName>
    <definedName name="_xlnm.Print_Area" localSheetId="0">'VODILNI PARTNER'!$A$1:$F$28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2" l="1"/>
  <c r="C12" i="12"/>
  <c r="C13" i="12" l="1"/>
  <c r="C14" i="12"/>
  <c r="C11" i="12"/>
  <c r="B13" i="12"/>
  <c r="B14" i="12"/>
  <c r="B11" i="12"/>
  <c r="D19" i="11"/>
  <c r="D18" i="11"/>
  <c r="C18" i="11"/>
  <c r="E18" i="11" s="1"/>
  <c r="B18" i="11"/>
  <c r="B19" i="11" s="1"/>
  <c r="D17" i="11"/>
  <c r="E17" i="11" s="1"/>
  <c r="F17" i="11" s="1"/>
  <c r="D16" i="11"/>
  <c r="E16" i="11" s="1"/>
  <c r="F16" i="11" s="1"/>
  <c r="D15" i="11"/>
  <c r="E15" i="11" s="1"/>
  <c r="F15" i="11" s="1"/>
  <c r="D14" i="11"/>
  <c r="E14" i="11" s="1"/>
  <c r="F14" i="11" s="1"/>
  <c r="D19" i="10"/>
  <c r="D18" i="10"/>
  <c r="C18" i="10"/>
  <c r="E18" i="10" s="1"/>
  <c r="B18" i="10"/>
  <c r="B19" i="10" s="1"/>
  <c r="D17" i="10"/>
  <c r="E17" i="10" s="1"/>
  <c r="F17" i="10" s="1"/>
  <c r="D16" i="10"/>
  <c r="E16" i="10" s="1"/>
  <c r="F16" i="10" s="1"/>
  <c r="D15" i="10"/>
  <c r="E15" i="10" s="1"/>
  <c r="F15" i="10" s="1"/>
  <c r="D14" i="10"/>
  <c r="E14" i="10" s="1"/>
  <c r="F14" i="10" s="1"/>
  <c r="D19" i="9"/>
  <c r="D18" i="9"/>
  <c r="C18" i="9"/>
  <c r="C19" i="9" s="1"/>
  <c r="B18" i="9"/>
  <c r="B19" i="9" s="1"/>
  <c r="D17" i="9"/>
  <c r="E17" i="9" s="1"/>
  <c r="F17" i="9" s="1"/>
  <c r="D16" i="9"/>
  <c r="E16" i="9" s="1"/>
  <c r="F16" i="9" s="1"/>
  <c r="D15" i="9"/>
  <c r="E15" i="9" s="1"/>
  <c r="F15" i="9" s="1"/>
  <c r="D14" i="9"/>
  <c r="E14" i="9" s="1"/>
  <c r="F14" i="9" s="1"/>
  <c r="D19" i="8"/>
  <c r="D18" i="8"/>
  <c r="C18" i="8"/>
  <c r="C19" i="8" s="1"/>
  <c r="E19" i="8" s="1"/>
  <c r="B18" i="8"/>
  <c r="B19" i="8" s="1"/>
  <c r="D17" i="8"/>
  <c r="E17" i="8" s="1"/>
  <c r="F17" i="8" s="1"/>
  <c r="D16" i="8"/>
  <c r="E16" i="8" s="1"/>
  <c r="F16" i="8" s="1"/>
  <c r="D15" i="8"/>
  <c r="E15" i="8" s="1"/>
  <c r="F15" i="8" s="1"/>
  <c r="D14" i="8"/>
  <c r="E14" i="8" s="1"/>
  <c r="F14" i="8" s="1"/>
  <c r="D19" i="7"/>
  <c r="D18" i="7"/>
  <c r="C18" i="7"/>
  <c r="B18" i="7"/>
  <c r="B19" i="7" s="1"/>
  <c r="D17" i="7"/>
  <c r="E17" i="7" s="1"/>
  <c r="F17" i="7" s="1"/>
  <c r="D16" i="7"/>
  <c r="E16" i="7" s="1"/>
  <c r="F16" i="7" s="1"/>
  <c r="D15" i="7"/>
  <c r="E15" i="7" s="1"/>
  <c r="F15" i="7" s="1"/>
  <c r="D14" i="7"/>
  <c r="E14" i="7" s="1"/>
  <c r="F14" i="7" s="1"/>
  <c r="E18" i="7" l="1"/>
  <c r="F18" i="7" s="1"/>
  <c r="C19" i="10"/>
  <c r="E19" i="10" s="1"/>
  <c r="F19" i="10" s="1"/>
  <c r="F18" i="10"/>
  <c r="E19" i="9"/>
  <c r="F19" i="9" s="1"/>
  <c r="F19" i="8"/>
  <c r="E18" i="8"/>
  <c r="F18" i="8" s="1"/>
  <c r="F18" i="11"/>
  <c r="C19" i="11"/>
  <c r="E19" i="11" s="1"/>
  <c r="F19" i="11" s="1"/>
  <c r="E18" i="9"/>
  <c r="C19" i="7"/>
  <c r="E19" i="7" s="1"/>
  <c r="F19" i="7" s="1"/>
  <c r="D15" i="1"/>
  <c r="F18" i="9" l="1"/>
  <c r="C18" i="1"/>
  <c r="C15" i="12" s="1"/>
  <c r="C16" i="12" s="1"/>
  <c r="B18" i="1"/>
  <c r="B15" i="12" s="1"/>
  <c r="B16" i="12" s="1"/>
  <c r="D17" i="1" l="1"/>
  <c r="E17" i="1" s="1"/>
  <c r="D14" i="12" s="1"/>
  <c r="F17" i="1" l="1"/>
  <c r="E14" i="12" s="1"/>
  <c r="D18" i="1"/>
  <c r="B19" i="1" l="1"/>
  <c r="C19" i="1"/>
  <c r="E18" i="1"/>
  <c r="D15" i="12" s="1"/>
  <c r="D14" i="1"/>
  <c r="E15" i="1"/>
  <c r="D12" i="12" s="1"/>
  <c r="D16" i="1"/>
  <c r="E16" i="1" s="1"/>
  <c r="D13" i="12" s="1"/>
  <c r="D19" i="1"/>
  <c r="E14" i="1" l="1"/>
  <c r="D11" i="12" s="1"/>
  <c r="D16" i="12" s="1"/>
  <c r="E19" i="1"/>
  <c r="F19" i="1" s="1"/>
  <c r="F15" i="1"/>
  <c r="E12" i="12" s="1"/>
  <c r="F18" i="1"/>
  <c r="E15" i="12" s="1"/>
  <c r="F16" i="1"/>
  <c r="E13" i="12" s="1"/>
  <c r="F14" i="1" l="1"/>
  <c r="E11" i="12" s="1"/>
  <c r="E16" i="12" s="1"/>
</calcChain>
</file>

<file path=xl/sharedStrings.xml><?xml version="1.0" encoding="utf-8"?>
<sst xmlns="http://schemas.openxmlformats.org/spreadsheetml/2006/main" count="163" uniqueCount="39">
  <si>
    <t>Intenzivnost pomoči (v %)</t>
  </si>
  <si>
    <t>srednje</t>
  </si>
  <si>
    <t>ne</t>
  </si>
  <si>
    <t>Uveljavljam posredne stroške</t>
  </si>
  <si>
    <t>malo</t>
  </si>
  <si>
    <t>Vrsta upravičenih stroškov</t>
  </si>
  <si>
    <t>Predvidena vrednost celotnih stroškov (v €)</t>
  </si>
  <si>
    <t>Predvidena vrednost upravičenih stroškov (v €)</t>
  </si>
  <si>
    <t>Intenzivnost pomoči (%)</t>
  </si>
  <si>
    <t>Predvidena vrednost  zaprošenih sredstev (v €)</t>
  </si>
  <si>
    <t>Predvidena vrednost lastnih virov (v €)</t>
  </si>
  <si>
    <t>SKUPAJ</t>
  </si>
  <si>
    <t>Kraj in datum</t>
  </si>
  <si>
    <t>Žig</t>
  </si>
  <si>
    <t>Podpis</t>
  </si>
  <si>
    <t>Posredni stroški</t>
  </si>
  <si>
    <t>izberite</t>
  </si>
  <si>
    <t>Ime in priimek zakonitega zastopnika vodilnega partnerja</t>
  </si>
  <si>
    <t>Stroški znanja in patentov</t>
  </si>
  <si>
    <t>NAZIV VODILNEGA PARTNERJA</t>
  </si>
  <si>
    <t>NAZIV PARTNERJA 1</t>
  </si>
  <si>
    <t>NAZIV PARTNERJA 2</t>
  </si>
  <si>
    <t>NAZIV PARTNERJA 3</t>
  </si>
  <si>
    <t>Ime in priimek zakonitega zastopnika partnerja 1</t>
  </si>
  <si>
    <t>Ime in priimek zakonitega zastopnika partnerja 2</t>
  </si>
  <si>
    <t>Ime in priimek zakonitega zastopnika partnerja 3</t>
  </si>
  <si>
    <t>Obrazec 2: Finančni načrt operacije - SKLOP 1</t>
  </si>
  <si>
    <t xml:space="preserve">Stroški osebja </t>
  </si>
  <si>
    <t>Stroški storitev pogodbenih raziskav in razvoja</t>
  </si>
  <si>
    <t>Stroški amortizacije instrumentov in opreme</t>
  </si>
  <si>
    <t>Predvidena vrednost celotnih stroškov
(v €)</t>
  </si>
  <si>
    <t>Predvidena vrednost upravičenih stroškov
(v €)</t>
  </si>
  <si>
    <t>Predvidena vrednost  zaprošenih sredstev
(v €)</t>
  </si>
  <si>
    <t>Predvidena vrednost lastnih virov
(v €)</t>
  </si>
  <si>
    <t>Ime in priimek zakonitega zastopnika partnerja 4</t>
  </si>
  <si>
    <t>NAZIV PARTNERJA 5</t>
  </si>
  <si>
    <t>Ime in priimek zakonitega zastopnika partnerja 5</t>
  </si>
  <si>
    <t>NAZIV PARTNERJA 4</t>
  </si>
  <si>
    <t>Leto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</si>
</sst>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7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9"/>
      <color rgb="FF0070C0"/>
      <name val="Arial Narrow"/>
      <family val="2"/>
      <charset val="238"/>
    </font>
    <font>
      <sz val="9"/>
      <color rgb="FF0070C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4" fillId="2" borderId="1" xfId="0" applyFont="1" applyFill="1" applyBorder="1" applyProtection="1"/>
    <xf numFmtId="0" fontId="7" fillId="0" borderId="0" xfId="0" applyFont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5" fillId="0" borderId="0" xfId="0" applyFont="1" applyProtection="1"/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Protection="1"/>
    <xf numFmtId="4" fontId="5" fillId="2" borderId="7" xfId="0" applyNumberFormat="1" applyFont="1" applyFill="1" applyBorder="1" applyProtection="1"/>
    <xf numFmtId="4" fontId="5" fillId="2" borderId="1" xfId="0" applyNumberFormat="1" applyFont="1" applyFill="1" applyBorder="1" applyProtection="1"/>
    <xf numFmtId="4" fontId="4" fillId="2" borderId="10" xfId="0" applyNumberFormat="1" applyFont="1" applyFill="1" applyBorder="1" applyProtection="1"/>
    <xf numFmtId="4" fontId="4" fillId="2" borderId="11" xfId="0" applyNumberFormat="1" applyFont="1" applyFill="1" applyBorder="1" applyProtection="1"/>
    <xf numFmtId="0" fontId="4" fillId="2" borderId="11" xfId="0" applyFont="1" applyFill="1" applyBorder="1" applyAlignment="1" applyProtection="1">
      <alignment horizontal="center" vertical="center"/>
    </xf>
    <xf numFmtId="4" fontId="9" fillId="2" borderId="11" xfId="0" applyNumberFormat="1" applyFont="1" applyFill="1" applyBorder="1" applyProtection="1"/>
    <xf numFmtId="4" fontId="4" fillId="2" borderId="12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Protection="1">
      <protection locked="0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/>
    </xf>
    <xf numFmtId="0" fontId="12" fillId="0" borderId="0" xfId="0" applyFont="1" applyProtection="1"/>
    <xf numFmtId="0" fontId="13" fillId="0" borderId="0" xfId="0" applyFont="1" applyProtection="1"/>
    <xf numFmtId="0" fontId="11" fillId="2" borderId="5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22" xfId="0" applyNumberFormat="1" applyFont="1" applyFill="1" applyBorder="1" applyProtection="1">
      <protection locked="0"/>
    </xf>
    <xf numFmtId="4" fontId="5" fillId="2" borderId="22" xfId="0" applyNumberFormat="1" applyFont="1" applyFill="1" applyBorder="1" applyProtection="1"/>
    <xf numFmtId="0" fontId="5" fillId="2" borderId="4" xfId="0" applyFont="1" applyFill="1" applyBorder="1" applyAlignment="1" applyProtection="1">
      <alignment horizontal="center" wrapText="1"/>
    </xf>
    <xf numFmtId="0" fontId="5" fillId="2" borderId="16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avadno" xfId="0" builtinId="0"/>
  </cellStyles>
  <dxfs count="3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61905" cy="790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78DC06-F770-42BC-AF14-A830F8E3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8A3F60-C3BE-4C05-9FAD-2F9A4C80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A9D1DA0-D1FF-457F-BA69-3547294E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BB945A2-E885-4496-8AB0-26A4B88A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68E69EF-25EE-414E-B1BA-4173E175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AF030FA-9A84-42B7-B0E0-3DD1E3300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F27"/>
  <sheetViews>
    <sheetView showGridLines="0" tabSelected="1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19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thickBot="1" x14ac:dyDescent="0.35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2" spans="1:6" x14ac:dyDescent="0.3">
      <c r="C22" s="8"/>
      <c r="D22" s="8"/>
    </row>
    <row r="23" spans="1:6" ht="26.25" customHeight="1" x14ac:dyDescent="0.3">
      <c r="A23" s="21" t="s">
        <v>12</v>
      </c>
      <c r="C23" s="21" t="s">
        <v>13</v>
      </c>
      <c r="E23" s="35" t="s">
        <v>17</v>
      </c>
      <c r="F23" s="36"/>
    </row>
    <row r="24" spans="1:6" x14ac:dyDescent="0.3">
      <c r="A24" s="31"/>
      <c r="C24" s="37"/>
      <c r="E24" s="40"/>
      <c r="F24" s="41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b3pBySBgphfTxYDuT8iodPTOWga+19PRT9FU/UVLDnYCqM2uEkEg2Uje7GoaMOimnzruDqEfoyfSK4Yv81Qa3Q==" saltValue="kPOioiG/WUuWnkMiyIEQkw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D14:D19">
    <cfRule type="cellIs" dxfId="34" priority="1" operator="equal">
      <formula>0</formula>
    </cfRule>
  </conditionalFormatting>
  <conditionalFormatting sqref="B19:C19 E14:F19">
    <cfRule type="cellIs" dxfId="33" priority="57" operator="equal">
      <formula>0</formula>
    </cfRule>
  </conditionalFormatting>
  <conditionalFormatting sqref="C18">
    <cfRule type="cellIs" dxfId="32" priority="52" operator="equal">
      <formula>0</formula>
    </cfRule>
  </conditionalFormatting>
  <conditionalFormatting sqref="B18">
    <cfRule type="cellIs" dxfId="31" priority="53" operator="equal">
      <formula>0</formula>
    </cfRule>
  </conditionalFormatting>
  <conditionalFormatting sqref="C22:D22">
    <cfRule type="cellIs" dxfId="30" priority="42" operator="equal">
      <formula>0</formula>
    </cfRule>
    <cfRule type="cellIs" dxfId="29" priority="43" operator="equal">
      <formula>"Napaka: znesek ni v skladu z deleži med konzorcijskimi partnerji (ta zapis ne sme biti viden, ko bodo vneseni vsi podatki konzorcijskih partnerjev)"</formula>
    </cfRule>
  </conditionalFormatting>
  <dataValidations xWindow="492" yWindow="495" count="2">
    <dataValidation type="list" allowBlank="1" showInputMessage="1" showErrorMessage="1" prompt="Če se odločite, da boste uveljavljali posredne stroške, se bodo le-ti obračunali avtomatično, in sicer v višini 25 % stroškov plač osebja." sqref="B10" xr:uid="{00000000-0002-0000-0000-000000000000}">
      <formula1>"izberite,da,ne"</formula1>
    </dataValidation>
    <dataValidation type="decimal" allowBlank="1" showInputMessage="1" showErrorMessage="1" error="Največja stopnja sofinanciranja je 80%" prompt="Vpišite stopnjo sofinanciranja (največ 80%)" sqref="B9" xr:uid="{DBECC77E-05BE-4357-991E-8F363E8DDF99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2CD2-9379-4E5B-BAE9-8695C21435F8}">
  <sheetPr>
    <tabColor theme="4" tint="-0.249977111117893"/>
  </sheetPr>
  <dimension ref="A1:F27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20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x14ac:dyDescent="0.3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2" spans="1:6" x14ac:dyDescent="0.3">
      <c r="A22" s="26"/>
    </row>
    <row r="23" spans="1:6" ht="26.25" customHeight="1" x14ac:dyDescent="0.3">
      <c r="A23" s="21" t="s">
        <v>12</v>
      </c>
      <c r="C23" s="21" t="s">
        <v>13</v>
      </c>
      <c r="E23" s="35" t="s">
        <v>23</v>
      </c>
      <c r="F23" s="36"/>
    </row>
    <row r="24" spans="1:6" x14ac:dyDescent="0.3">
      <c r="A24" s="32"/>
      <c r="C24" s="37"/>
      <c r="E24" s="51"/>
      <c r="F24" s="52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0V4LjmU0m6+6YjJqbrxvyrtL2RGIjvhvG9ATB8wftYqcuSXQ/k0uwWn3bvvPu+3CPiVww8k2/THS3EdlXzgvMw==" saltValue="i9yk4kztIFpHzA2HpHtb6A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D14:D19">
    <cfRule type="cellIs" dxfId="28" priority="15" operator="equal">
      <formula>0</formula>
    </cfRule>
  </conditionalFormatting>
  <conditionalFormatting sqref="B19:C19 E14:F19">
    <cfRule type="cellIs" dxfId="27" priority="14" operator="equal">
      <formula>0</formula>
    </cfRule>
  </conditionalFormatting>
  <conditionalFormatting sqref="C18">
    <cfRule type="cellIs" dxfId="26" priority="12" operator="equal">
      <formula>0</formula>
    </cfRule>
  </conditionalFormatting>
  <conditionalFormatting sqref="B18">
    <cfRule type="cellIs" dxfId="25" priority="13" operator="equal">
      <formula>0</formula>
    </cfRule>
  </conditionalFormatting>
  <dataValidations count="2">
    <dataValidation type="decimal" allowBlank="1" showInputMessage="1" showErrorMessage="1" prompt="Vpišite stopnjo sofinanciranja (največ 80%)" sqref="B9" xr:uid="{DFA2B55D-2E1A-4714-B56E-145C92F3A131}">
      <formula1>0</formula1>
      <formula2>80</formula2>
    </dataValidation>
    <dataValidation type="list" allowBlank="1" showInputMessage="1" showErrorMessage="1" prompt="Če se odločite, da boste uveljavljali posredne stroške, se bodo le-ti obračunali avtomatično, in sicer v višini 25 % stroškov plač osebja." sqref="B10" xr:uid="{BF5B63C7-75B6-4244-9654-6E45848458B8}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E71F-55F8-4B72-A713-D490DD5C8A80}">
  <sheetPr>
    <tabColor theme="4" tint="-0.249977111117893"/>
  </sheetPr>
  <dimension ref="A1:F27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21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x14ac:dyDescent="0.3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2" spans="1:6" x14ac:dyDescent="0.3">
      <c r="C22" s="8"/>
      <c r="D22" s="8"/>
    </row>
    <row r="23" spans="1:6" ht="26.25" customHeight="1" x14ac:dyDescent="0.3">
      <c r="A23" s="21" t="s">
        <v>12</v>
      </c>
      <c r="C23" s="21" t="s">
        <v>13</v>
      </c>
      <c r="E23" s="35" t="s">
        <v>24</v>
      </c>
      <c r="F23" s="36"/>
    </row>
    <row r="24" spans="1:6" x14ac:dyDescent="0.3">
      <c r="A24" s="32"/>
      <c r="C24" s="37"/>
      <c r="E24" s="51"/>
      <c r="F24" s="52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GUCPE08k6MVMirzDwn6XTJID34ANVdUvpZruhIo3WmtFjsmOGnaYNcojRxBh66S0oaAMs8dBPDD7T70Z6YTxqg==" saltValue="GJeIUF5fBg8wD0CLNNAGlw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C22:D22">
    <cfRule type="cellIs" dxfId="24" priority="16" operator="equal">
      <formula>0</formula>
    </cfRule>
    <cfRule type="cellIs" dxfId="23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C18">
    <cfRule type="cellIs" dxfId="22" priority="8" operator="equal">
      <formula>0</formula>
    </cfRule>
  </conditionalFormatting>
  <conditionalFormatting sqref="D14:D19">
    <cfRule type="cellIs" dxfId="21" priority="11" operator="equal">
      <formula>0</formula>
    </cfRule>
  </conditionalFormatting>
  <conditionalFormatting sqref="B19:C19 E14:F19">
    <cfRule type="cellIs" dxfId="20" priority="10" operator="equal">
      <formula>0</formula>
    </cfRule>
  </conditionalFormatting>
  <conditionalFormatting sqref="B18">
    <cfRule type="cellIs" dxfId="19" priority="9" operator="equal">
      <formula>0</formula>
    </cfRule>
  </conditionalFormatting>
  <dataValidations count="2">
    <dataValidation type="decimal" allowBlank="1" showInputMessage="1" showErrorMessage="1" prompt="Vpišite stopnjo sofinanciranja (največ 80%)" sqref="B9" xr:uid="{668214B2-B0C0-4B08-8D1D-977E213BC760}">
      <formula1>0</formula1>
      <formula2>80</formula2>
    </dataValidation>
    <dataValidation type="list" allowBlank="1" showInputMessage="1" showErrorMessage="1" prompt="Če se odločite, da boste uveljavljali posredne stroške, se bodo le-ti obračunali avtomatično, in sicer v višini 25 % stroškov plač osebja." sqref="B10" xr:uid="{DA7CCA4E-F763-4666-9EE4-E67742CA0703}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5AC-16DC-4ED6-A664-381824F9152E}">
  <sheetPr>
    <tabColor theme="4" tint="-0.249977111117893"/>
  </sheetPr>
  <dimension ref="A1:F27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22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x14ac:dyDescent="0.3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2" spans="1:6" x14ac:dyDescent="0.3">
      <c r="C22" s="8"/>
      <c r="D22" s="8"/>
    </row>
    <row r="23" spans="1:6" ht="26.25" customHeight="1" x14ac:dyDescent="0.3">
      <c r="A23" s="21" t="s">
        <v>12</v>
      </c>
      <c r="C23" s="21" t="s">
        <v>13</v>
      </c>
      <c r="E23" s="35" t="s">
        <v>25</v>
      </c>
      <c r="F23" s="36"/>
    </row>
    <row r="24" spans="1:6" x14ac:dyDescent="0.3">
      <c r="A24" s="32"/>
      <c r="C24" s="37"/>
      <c r="E24" s="51"/>
      <c r="F24" s="52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VaNPEeWCQJLRzllt45tuAdXnm7kOjxh8T22M/pV1G4UiGOEnoSugFnFAFTe3NHMPn2e4ZCVxIdFkidSy6Z4EvQ==" saltValue="9AWt1x8sj2gYIrDTmGGd/w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C22:D22">
    <cfRule type="cellIs" dxfId="18" priority="16" operator="equal">
      <formula>0</formula>
    </cfRule>
    <cfRule type="cellIs" dxfId="17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C18">
    <cfRule type="cellIs" dxfId="16" priority="4" operator="equal">
      <formula>0</formula>
    </cfRule>
  </conditionalFormatting>
  <conditionalFormatting sqref="D14:D19">
    <cfRule type="cellIs" dxfId="15" priority="7" operator="equal">
      <formula>0</formula>
    </cfRule>
  </conditionalFormatting>
  <conditionalFormatting sqref="B19:C19 E14:F19">
    <cfRule type="cellIs" dxfId="14" priority="6" operator="equal">
      <formula>0</formula>
    </cfRule>
  </conditionalFormatting>
  <conditionalFormatting sqref="B18">
    <cfRule type="cellIs" dxfId="13" priority="5" operator="equal">
      <formula>0</formula>
    </cfRule>
  </conditionalFormatting>
  <dataValidations count="2">
    <dataValidation type="decimal" allowBlank="1" showInputMessage="1" showErrorMessage="1" prompt="Vpišite stopnjo sofinanciranja (največ 80%)" sqref="B9" xr:uid="{769C9242-BFBB-4157-B2CD-CB093859C033}">
      <formula1>0</formula1>
      <formula2>80</formula2>
    </dataValidation>
    <dataValidation type="list" allowBlank="1" showInputMessage="1" showErrorMessage="1" prompt="Če se odločite, da boste uveljavljali posredne stroške, se bodo le-ti obračunali avtomatično, in sicer v višini 25 % stroškov plač osebja." sqref="B10" xr:uid="{78C3C065-854D-4CFA-A235-1B307F064DFE}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B333-069A-4647-8F14-8F40D9E5B70E}">
  <sheetPr>
    <tabColor theme="4" tint="-0.249977111117893"/>
  </sheetPr>
  <dimension ref="A1:F27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37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x14ac:dyDescent="0.3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3" spans="1:6" ht="26.25" customHeight="1" x14ac:dyDescent="0.3">
      <c r="A23" s="21" t="s">
        <v>12</v>
      </c>
      <c r="C23" s="21" t="s">
        <v>13</v>
      </c>
      <c r="E23" s="35" t="s">
        <v>34</v>
      </c>
      <c r="F23" s="36"/>
    </row>
    <row r="24" spans="1:6" x14ac:dyDescent="0.3">
      <c r="A24" s="32"/>
      <c r="C24" s="37"/>
      <c r="E24" s="51"/>
      <c r="F24" s="52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uJaC8mZ1YYuXTw1Ph2Lfl1k0DRnqSo8ILtJa8twlb63ynnxZZU5v/eZkUH90EJkJ/7oiVyWZcEm0FOIluS3V1A==" saltValue="J5w9ZvBngknVG6UWlS5tdA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D14:D19">
    <cfRule type="cellIs" dxfId="12" priority="15" operator="equal">
      <formula>0</formula>
    </cfRule>
  </conditionalFormatting>
  <conditionalFormatting sqref="B19:C19 E14:F19">
    <cfRule type="cellIs" dxfId="11" priority="14" operator="equal">
      <formula>0</formula>
    </cfRule>
  </conditionalFormatting>
  <conditionalFormatting sqref="C18">
    <cfRule type="cellIs" dxfId="10" priority="12" operator="equal">
      <formula>0</formula>
    </cfRule>
  </conditionalFormatting>
  <conditionalFormatting sqref="B18">
    <cfRule type="cellIs" dxfId="9" priority="13" operator="equal">
      <formula>0</formula>
    </cfRule>
  </conditionalFormatting>
  <dataValidations count="2">
    <dataValidation type="decimal" allowBlank="1" showInputMessage="1" showErrorMessage="1" prompt="Vpišite stopnjo sofinanciranja (največ 80%)" sqref="B9" xr:uid="{D6527FDA-D460-4273-A3E5-5F66A9EA5918}">
      <formula1>0</formula1>
      <formula2>80</formula2>
    </dataValidation>
    <dataValidation type="list" allowBlank="1" showInputMessage="1" showErrorMessage="1" prompt="Če se odločite, da boste uveljavljali posredne stroške, se bodo le-ti obračunali avtomatično, in sicer v višini 25 % stroškov plač osebja." sqref="B10" xr:uid="{7B184352-1D2A-4ACE-9081-4C25697718A6}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5BA4-4244-4BC4-B71D-168D97C6CECD}">
  <sheetPr>
    <tabColor theme="4" tint="-0.249977111117893"/>
  </sheetPr>
  <dimension ref="A1:F27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8" spans="1:6" ht="17.100000000000001" customHeight="1" x14ac:dyDescent="0.3">
      <c r="A8" s="4" t="s">
        <v>35</v>
      </c>
      <c r="B8" s="53"/>
      <c r="C8" s="53"/>
      <c r="D8" s="53"/>
      <c r="E8" s="53"/>
      <c r="F8" s="53"/>
    </row>
    <row r="9" spans="1:6" ht="17.100000000000001" customHeight="1" x14ac:dyDescent="0.3">
      <c r="A9" s="4" t="s">
        <v>0</v>
      </c>
      <c r="B9" s="22"/>
      <c r="D9" s="5" t="s">
        <v>1</v>
      </c>
      <c r="E9" s="5" t="s">
        <v>2</v>
      </c>
      <c r="F9" s="7"/>
    </row>
    <row r="10" spans="1:6" ht="17.100000000000001" customHeight="1" x14ac:dyDescent="0.3">
      <c r="A10" s="4" t="s">
        <v>3</v>
      </c>
      <c r="B10" s="29" t="s">
        <v>16</v>
      </c>
      <c r="D10" s="5" t="s">
        <v>4</v>
      </c>
      <c r="E10" s="5"/>
      <c r="F10" s="7"/>
    </row>
    <row r="11" spans="1:6" ht="17.100000000000001" customHeight="1" thickBot="1" x14ac:dyDescent="0.35">
      <c r="D11" s="5"/>
      <c r="E11" s="5"/>
      <c r="F11" s="7"/>
    </row>
    <row r="12" spans="1:6" ht="18" thickTop="1" thickBot="1" x14ac:dyDescent="0.35">
      <c r="A12" s="27"/>
      <c r="B12" s="48" t="s">
        <v>38</v>
      </c>
      <c r="C12" s="49"/>
      <c r="D12" s="49"/>
      <c r="E12" s="49"/>
      <c r="F12" s="50"/>
    </row>
    <row r="13" spans="1:6" ht="27.75" thickTop="1" x14ac:dyDescent="0.3">
      <c r="A13" s="28" t="s">
        <v>5</v>
      </c>
      <c r="B13" s="9" t="s">
        <v>6</v>
      </c>
      <c r="C13" s="10" t="s">
        <v>7</v>
      </c>
      <c r="D13" s="10" t="s">
        <v>8</v>
      </c>
      <c r="E13" s="11" t="s">
        <v>9</v>
      </c>
      <c r="F13" s="12" t="s">
        <v>10</v>
      </c>
    </row>
    <row r="14" spans="1:6" ht="17.100000000000001" customHeight="1" x14ac:dyDescent="0.3">
      <c r="A14" s="24" t="s">
        <v>27</v>
      </c>
      <c r="B14" s="33"/>
      <c r="C14" s="23"/>
      <c r="D14" s="6">
        <f>+B9</f>
        <v>0</v>
      </c>
      <c r="E14" s="13">
        <f>ROUNDDOWN((C14*D14/100),2)</f>
        <v>0</v>
      </c>
      <c r="F14" s="14">
        <f>+B14-E14</f>
        <v>0</v>
      </c>
    </row>
    <row r="15" spans="1:6" ht="17.100000000000001" customHeight="1" x14ac:dyDescent="0.3">
      <c r="A15" s="24" t="s">
        <v>28</v>
      </c>
      <c r="B15" s="33"/>
      <c r="C15" s="23"/>
      <c r="D15" s="6">
        <f>+B9</f>
        <v>0</v>
      </c>
      <c r="E15" s="13">
        <f>ROUNDDOWN((C15*D15/100),2)</f>
        <v>0</v>
      </c>
      <c r="F15" s="14">
        <f t="shared" ref="F15:F19" si="0">+B15-E15</f>
        <v>0</v>
      </c>
    </row>
    <row r="16" spans="1:6" ht="17.100000000000001" customHeight="1" x14ac:dyDescent="0.3">
      <c r="A16" s="24" t="s">
        <v>29</v>
      </c>
      <c r="B16" s="33"/>
      <c r="C16" s="23"/>
      <c r="D16" s="6">
        <f>+B9</f>
        <v>0</v>
      </c>
      <c r="E16" s="13">
        <f t="shared" ref="E16:E19" si="1">ROUNDDOWN((C16*D16/100),2)</f>
        <v>0</v>
      </c>
      <c r="F16" s="14">
        <f t="shared" si="0"/>
        <v>0</v>
      </c>
    </row>
    <row r="17" spans="1:6" ht="17.100000000000001" customHeight="1" x14ac:dyDescent="0.3">
      <c r="A17" s="24" t="s">
        <v>18</v>
      </c>
      <c r="B17" s="33"/>
      <c r="C17" s="23"/>
      <c r="D17" s="6">
        <f>+B9</f>
        <v>0</v>
      </c>
      <c r="E17" s="13">
        <f t="shared" si="1"/>
        <v>0</v>
      </c>
      <c r="F17" s="14">
        <f t="shared" si="0"/>
        <v>0</v>
      </c>
    </row>
    <row r="18" spans="1:6" ht="17.100000000000001" customHeight="1" x14ac:dyDescent="0.3">
      <c r="A18" s="24" t="s">
        <v>15</v>
      </c>
      <c r="B18" s="15">
        <f>IF(B10="da",SUM(B14:B14)*0.25,0)</f>
        <v>0</v>
      </c>
      <c r="C18" s="15">
        <f>IF(B10="da",SUM(C14:C14)*0.25,0)</f>
        <v>0</v>
      </c>
      <c r="D18" s="6">
        <f>+B9</f>
        <v>0</v>
      </c>
      <c r="E18" s="13">
        <f t="shared" si="1"/>
        <v>0</v>
      </c>
      <c r="F18" s="14">
        <f t="shared" si="0"/>
        <v>0</v>
      </c>
    </row>
    <row r="19" spans="1:6" ht="17.100000000000001" customHeight="1" thickBot="1" x14ac:dyDescent="0.35">
      <c r="A19" s="25" t="s">
        <v>11</v>
      </c>
      <c r="B19" s="16">
        <f>SUM(B14:B18)</f>
        <v>0</v>
      </c>
      <c r="C19" s="17">
        <f>SUM(C14:C18)</f>
        <v>0</v>
      </c>
      <c r="D19" s="18">
        <f>+B9</f>
        <v>0</v>
      </c>
      <c r="E19" s="19">
        <f t="shared" si="1"/>
        <v>0</v>
      </c>
      <c r="F19" s="20">
        <f t="shared" si="0"/>
        <v>0</v>
      </c>
    </row>
    <row r="20" spans="1:6" ht="17.25" thickTop="1" x14ac:dyDescent="0.3">
      <c r="A20" s="26"/>
    </row>
    <row r="21" spans="1:6" x14ac:dyDescent="0.3">
      <c r="A21" s="26"/>
    </row>
    <row r="22" spans="1:6" x14ac:dyDescent="0.3">
      <c r="A22" s="26"/>
    </row>
    <row r="23" spans="1:6" ht="26.25" customHeight="1" x14ac:dyDescent="0.3">
      <c r="A23" s="21" t="s">
        <v>12</v>
      </c>
      <c r="C23" s="21" t="s">
        <v>13</v>
      </c>
      <c r="E23" s="35" t="s">
        <v>36</v>
      </c>
      <c r="F23" s="36"/>
    </row>
    <row r="24" spans="1:6" x14ac:dyDescent="0.3">
      <c r="A24" s="32"/>
      <c r="C24" s="37"/>
      <c r="E24" s="51"/>
      <c r="F24" s="52"/>
    </row>
    <row r="25" spans="1:6" x14ac:dyDescent="0.3">
      <c r="C25" s="38"/>
      <c r="E25" s="42" t="s">
        <v>14</v>
      </c>
      <c r="F25" s="43"/>
    </row>
    <row r="26" spans="1:6" x14ac:dyDescent="0.3">
      <c r="C26" s="38"/>
      <c r="E26" s="44"/>
      <c r="F26" s="45"/>
    </row>
    <row r="27" spans="1:6" x14ac:dyDescent="0.3">
      <c r="C27" s="39"/>
      <c r="E27" s="46"/>
      <c r="F27" s="47"/>
    </row>
  </sheetData>
  <sheetProtection algorithmName="SHA-512" hashValue="yfEYkaXRRdGyujl7R9I0byh+LdKZvkRRWsfyqxRzO4IqtnrJMs/k4fl+BTlYiMaCoK8TNIn93gyCx7DbR/iyzQ==" saltValue="UvoQTvPnlWf7mX0UAIRHAg==" spinCount="100000" sheet="1" objects="1" scenarios="1"/>
  <mergeCells count="7">
    <mergeCell ref="B8:F8"/>
    <mergeCell ref="B12:F12"/>
    <mergeCell ref="E23:F23"/>
    <mergeCell ref="C24:C27"/>
    <mergeCell ref="E24:F24"/>
    <mergeCell ref="E25:F25"/>
    <mergeCell ref="E26:F27"/>
  </mergeCells>
  <conditionalFormatting sqref="D14:D19">
    <cfRule type="cellIs" dxfId="8" priority="15" operator="equal">
      <formula>0</formula>
    </cfRule>
  </conditionalFormatting>
  <conditionalFormatting sqref="B19:C19 E14:F19">
    <cfRule type="cellIs" dxfId="7" priority="14" operator="equal">
      <formula>0</formula>
    </cfRule>
  </conditionalFormatting>
  <conditionalFormatting sqref="C18">
    <cfRule type="cellIs" dxfId="6" priority="12" operator="equal">
      <formula>0</formula>
    </cfRule>
  </conditionalFormatting>
  <conditionalFormatting sqref="B18">
    <cfRule type="cellIs" dxfId="5" priority="13" operator="equal">
      <formula>0</formula>
    </cfRule>
  </conditionalFormatting>
  <dataValidations count="2">
    <dataValidation type="list" allowBlank="1" showInputMessage="1" showErrorMessage="1" prompt="Če se odločite, da boste uveljavljali posredne stroške, se bodo le-ti obračunali avtomatično, in sicer v višini 25 % stroškov plač osebja." sqref="B10" xr:uid="{2FBF69E0-C62B-43AD-99D4-70398FA9BED5}">
      <formula1>"izberite,da,ne"</formula1>
    </dataValidation>
    <dataValidation type="decimal" allowBlank="1" showInputMessage="1" showErrorMessage="1" prompt="Vpišite stopnjo sofinanciranja (največ 80%)" sqref="B9" xr:uid="{7DD2AE07-3213-4E1A-90EE-81AD9496E4B8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9697-A439-4F13-9F95-96CF8780F2A1}">
  <sheetPr>
    <tabColor rgb="FF92D050"/>
  </sheetPr>
  <dimension ref="A1:F18"/>
  <sheetViews>
    <sheetView showGridLines="0" zoomScaleNormal="100" workbookViewId="0">
      <selection activeCell="D16" sqref="D16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30"/>
    </row>
    <row r="6" spans="1:6" x14ac:dyDescent="0.3">
      <c r="A6" s="2" t="s">
        <v>26</v>
      </c>
      <c r="F6" s="3"/>
    </row>
    <row r="7" spans="1:6" x14ac:dyDescent="0.3">
      <c r="A7" s="2"/>
      <c r="F7" s="3"/>
    </row>
    <row r="8" spans="1:6" ht="17.25" thickBot="1" x14ac:dyDescent="0.35"/>
    <row r="9" spans="1:6" ht="18" thickTop="1" thickBot="1" x14ac:dyDescent="0.35">
      <c r="A9" s="27"/>
      <c r="B9" s="48" t="s">
        <v>11</v>
      </c>
      <c r="C9" s="49"/>
      <c r="D9" s="49"/>
      <c r="E9" s="50"/>
    </row>
    <row r="10" spans="1:6" ht="41.25" thickTop="1" x14ac:dyDescent="0.3">
      <c r="A10" s="28" t="s">
        <v>5</v>
      </c>
      <c r="B10" s="9" t="s">
        <v>30</v>
      </c>
      <c r="C10" s="10" t="s">
        <v>31</v>
      </c>
      <c r="D10" s="11" t="s">
        <v>32</v>
      </c>
      <c r="E10" s="12" t="s">
        <v>33</v>
      </c>
    </row>
    <row r="11" spans="1:6" x14ac:dyDescent="0.3">
      <c r="A11" s="24" t="s">
        <v>27</v>
      </c>
      <c r="B11" s="34">
        <f>'VODILNI PARTNER'!B14+'PARTNER 1'!B14+'PARTNER 2'!B14+'PARTNER 3'!B14+'PARTNER 4'!B14+'PARTNER 5'!B14</f>
        <v>0</v>
      </c>
      <c r="C11" s="15">
        <f>'VODILNI PARTNER'!C14+'PARTNER 1'!C14+'PARTNER 2'!C14+'PARTNER 3'!C14+'PARTNER 4'!C14+'PARTNER 5'!C14</f>
        <v>0</v>
      </c>
      <c r="D11" s="13">
        <f>'VODILNI PARTNER'!E14+'PARTNER 1'!E14+'PARTNER 2'!E14+'PARTNER 3'!E14+'PARTNER 4'!E14+'PARTNER 5'!E14</f>
        <v>0</v>
      </c>
      <c r="E11" s="14">
        <f>'VODILNI PARTNER'!F14+'PARTNER 1'!F14+'PARTNER 2'!F14+'PARTNER 3'!F14+'PARTNER 4'!F14+'PARTNER 5'!F14</f>
        <v>0</v>
      </c>
    </row>
    <row r="12" spans="1:6" x14ac:dyDescent="0.3">
      <c r="A12" s="24" t="s">
        <v>28</v>
      </c>
      <c r="B12" s="34">
        <f>'VODILNI PARTNER'!B15+'PARTNER 1'!B15+'PARTNER 2'!B15+'PARTNER 3'!B15+'PARTNER 4'!B15+'PARTNER 5'!B15</f>
        <v>0</v>
      </c>
      <c r="C12" s="15">
        <f>'VODILNI PARTNER'!C15+'PARTNER 1'!C15+'PARTNER 2'!C15+'PARTNER 3'!C15+'PARTNER 4'!C15+'PARTNER 5'!C15</f>
        <v>0</v>
      </c>
      <c r="D12" s="13">
        <f>'VODILNI PARTNER'!E15+'PARTNER 1'!E15+'PARTNER 2'!E15+'PARTNER 3'!E15+'PARTNER 4'!E15+'PARTNER 5'!E15</f>
        <v>0</v>
      </c>
      <c r="E12" s="14">
        <f>'VODILNI PARTNER'!F15+'PARTNER 1'!F15+'PARTNER 2'!F15+'PARTNER 3'!F15+'PARTNER 4'!F15+'PARTNER 5'!F15</f>
        <v>0</v>
      </c>
    </row>
    <row r="13" spans="1:6" x14ac:dyDescent="0.3">
      <c r="A13" s="24" t="s">
        <v>29</v>
      </c>
      <c r="B13" s="34">
        <f>'VODILNI PARTNER'!B16+'PARTNER 1'!B16+'PARTNER 2'!B16+'PARTNER 3'!B16+'PARTNER 4'!B16+'PARTNER 5'!B16</f>
        <v>0</v>
      </c>
      <c r="C13" s="15">
        <f>'VODILNI PARTNER'!C16+'PARTNER 1'!C16+'PARTNER 2'!C16+'PARTNER 3'!C16+'PARTNER 4'!C16+'PARTNER 5'!C16</f>
        <v>0</v>
      </c>
      <c r="D13" s="13">
        <f>'VODILNI PARTNER'!E16+'PARTNER 1'!E16+'PARTNER 2'!E16+'PARTNER 3'!E16+'PARTNER 4'!E16+'PARTNER 5'!E16</f>
        <v>0</v>
      </c>
      <c r="E13" s="14">
        <f>'VODILNI PARTNER'!F16+'PARTNER 1'!F16+'PARTNER 2'!F16+'PARTNER 3'!F16+'PARTNER 4'!F16+'PARTNER 5'!F16</f>
        <v>0</v>
      </c>
    </row>
    <row r="14" spans="1:6" x14ac:dyDescent="0.3">
      <c r="A14" s="24" t="s">
        <v>18</v>
      </c>
      <c r="B14" s="34">
        <f>'VODILNI PARTNER'!B17+'PARTNER 1'!B17+'PARTNER 2'!B17+'PARTNER 3'!B17+'PARTNER 4'!B17+'PARTNER 5'!B17</f>
        <v>0</v>
      </c>
      <c r="C14" s="15">
        <f>'VODILNI PARTNER'!C17+'PARTNER 1'!C17+'PARTNER 2'!C17+'PARTNER 3'!C17+'PARTNER 4'!C17+'PARTNER 5'!C17</f>
        <v>0</v>
      </c>
      <c r="D14" s="13">
        <f>'VODILNI PARTNER'!E17+'PARTNER 1'!E17+'PARTNER 2'!E17+'PARTNER 3'!E17+'PARTNER 4'!E17+'PARTNER 5'!E17</f>
        <v>0</v>
      </c>
      <c r="E14" s="14">
        <f>'VODILNI PARTNER'!F17+'PARTNER 1'!F17+'PARTNER 2'!F17+'PARTNER 3'!F17+'PARTNER 4'!F17+'PARTNER 5'!F17</f>
        <v>0</v>
      </c>
    </row>
    <row r="15" spans="1:6" x14ac:dyDescent="0.3">
      <c r="A15" s="24" t="s">
        <v>15</v>
      </c>
      <c r="B15" s="34">
        <f>'VODILNI PARTNER'!B18+'PARTNER 1'!B18+'PARTNER 2'!B18+'PARTNER 3'!B18+'PARTNER 4'!B18+'PARTNER 5'!B18</f>
        <v>0</v>
      </c>
      <c r="C15" s="15">
        <f>'VODILNI PARTNER'!C18+'PARTNER 1'!C18+'PARTNER 2'!C18+'PARTNER 3'!C18+'PARTNER 4'!C18+'PARTNER 5'!C18</f>
        <v>0</v>
      </c>
      <c r="D15" s="13">
        <f>'VODILNI PARTNER'!E18+'PARTNER 1'!E18+'PARTNER 2'!E18+'PARTNER 3'!E18+'PARTNER 4'!E18+'PARTNER 5'!E18</f>
        <v>0</v>
      </c>
      <c r="E15" s="14">
        <f>'VODILNI PARTNER'!F18+'PARTNER 1'!F18+'PARTNER 2'!F18+'PARTNER 3'!F18+'PARTNER 4'!F18+'PARTNER 5'!F18</f>
        <v>0</v>
      </c>
    </row>
    <row r="16" spans="1:6" ht="17.25" thickBot="1" x14ac:dyDescent="0.35">
      <c r="A16" s="25" t="s">
        <v>11</v>
      </c>
      <c r="B16" s="16">
        <f>SUM(B11:B15)</f>
        <v>0</v>
      </c>
      <c r="C16" s="17">
        <f>SUM(C11:C15)</f>
        <v>0</v>
      </c>
      <c r="D16" s="19">
        <f>SUM(D11:D15)</f>
        <v>0</v>
      </c>
      <c r="E16" s="20">
        <f>SUM(E11:E15)</f>
        <v>0</v>
      </c>
    </row>
    <row r="17" spans="1:4" ht="17.25" thickTop="1" x14ac:dyDescent="0.3">
      <c r="A17" s="26"/>
    </row>
    <row r="18" spans="1:4" x14ac:dyDescent="0.3">
      <c r="C18" s="8"/>
      <c r="D18" s="8"/>
    </row>
  </sheetData>
  <sheetProtection algorithmName="SHA-512" hashValue="rinIRzL4twMGeJa4VHACAzi7yeMBKToF4yiOXLyh+21sjAoPDZ7SkGk7nt51kAKiBYQjwlyo7Mz6CTL+hVs7jw==" saltValue="xfNjtIpNCAfSFomtFT4eWA==" spinCount="100000" sheet="1" objects="1" scenarios="1"/>
  <mergeCells count="1">
    <mergeCell ref="B9:E9"/>
  </mergeCells>
  <conditionalFormatting sqref="C18:D18">
    <cfRule type="cellIs" dxfId="4" priority="16" operator="equal">
      <formula>0</formula>
    </cfRule>
    <cfRule type="cellIs" dxfId="3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B11:E16">
    <cfRule type="cellIs" dxfId="2" priority="3" operator="equal">
      <formula>0</formula>
    </cfRule>
  </conditionalFormatting>
  <conditionalFormatting sqref="D16">
    <cfRule type="cellIs" dxfId="1" priority="1" operator="lessThan">
      <formula>50000</formula>
    </cfRule>
    <cfRule type="cellIs" dxfId="0" priority="2" operator="greaterThan">
      <formula>200000</formula>
    </cfRule>
  </conditionalFormatting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VODILNI PARTNER</vt:lpstr>
      <vt:lpstr>PARTNER 1</vt:lpstr>
      <vt:lpstr>PARTNER 2</vt:lpstr>
      <vt:lpstr>PARTNER 3</vt:lpstr>
      <vt:lpstr>PARTNER 4</vt:lpstr>
      <vt:lpstr>PARTNER 5</vt:lpstr>
      <vt:lpstr>S K U P A J</vt:lpstr>
      <vt:lpstr>'PARTNER 1'!Področje_tiskanja</vt:lpstr>
      <vt:lpstr>'PARTNER 2'!Področje_tiskanja</vt:lpstr>
      <vt:lpstr>'PARTNER 3'!Področje_tiskanja</vt:lpstr>
      <vt:lpstr>'PARTNER 4'!Področje_tiskanja</vt:lpstr>
      <vt:lpstr>'PARTNER 5'!Področje_tiskanja</vt:lpstr>
      <vt:lpstr>'S K U P A J'!Področje_tiskanja</vt:lpstr>
      <vt:lpstr>'VODILNI PARTNER'!Področje_tiskanja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Bajt</dc:creator>
  <cp:lastModifiedBy>Miloš Bajt</cp:lastModifiedBy>
  <cp:lastPrinted>2020-09-15T07:23:45Z</cp:lastPrinted>
  <dcterms:created xsi:type="dcterms:W3CDTF">2018-08-28T08:38:09Z</dcterms:created>
  <dcterms:modified xsi:type="dcterms:W3CDTF">2020-10-01T06:23:36Z</dcterms:modified>
</cp:coreProperties>
</file>